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'дод7'!$12:$15</definedName>
    <definedName name="_xlnm.Print_Area" localSheetId="0">'дод7'!$A$1:$J$63</definedName>
  </definedNames>
  <calcPr fullCalcOnLoad="1"/>
</workbook>
</file>

<file path=xl/sharedStrings.xml><?xml version="1.0" encoding="utf-8"?>
<sst xmlns="http://schemas.openxmlformats.org/spreadsheetml/2006/main" count="202" uniqueCount="86">
  <si>
    <t xml:space="preserve">Всього видатків </t>
  </si>
  <si>
    <t>Погоджено: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</si>
  <si>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</si>
  <si>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</si>
  <si>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</si>
  <si>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</si>
  <si>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</si>
  <si>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</si>
  <si>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</si>
  <si>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</si>
  <si>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</si>
  <si>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</si>
  <si>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</si>
  <si>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 (відповідальний виконавець)</t>
  </si>
  <si>
    <t>7321</t>
  </si>
  <si>
    <t>0443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</si>
  <si>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</si>
  <si>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Нетішинської міської ради VIIІ скликання</t>
  </si>
  <si>
    <t>грн</t>
  </si>
  <si>
    <t xml:space="preserve">"Про внесення змін до бюджету Нетішинської </t>
  </si>
  <si>
    <t>міської територіальної громади на 2021 рік"</t>
  </si>
  <si>
    <t>Управління капітального будівництва виконавчого комітету Нетішинської міської ради (головний розпорядник)</t>
  </si>
  <si>
    <t>Будівництво освітніх установ та закладів</t>
  </si>
  <si>
    <t>4060</t>
  </si>
  <si>
    <t>Капітальний ремонт частини будівлі (покрівлі) по вул. Михайлова, 4 в м. Нетішин Хмельницької області</t>
  </si>
  <si>
    <t>0828</t>
  </si>
  <si>
    <t>Забезпечення діяльності палаців і будинків культури, клубів, центрів дозвілля та інших клубних закладів</t>
  </si>
  <si>
    <t>Капітальний ремонт частини будівлі (даху, утеплення зовнішніх огороджуючих конструкцій, блискавкозахисту) "Нетішинського  міського Будинку культури" по вул. Солов'євська, 178 м. Нетішин Хмельницької області</t>
  </si>
  <si>
    <t>Начальник фінансового управління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</si>
  <si>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</si>
  <si>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</si>
  <si>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</si>
  <si>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</si>
  <si>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0200000</t>
  </si>
  <si>
    <t>Виконавчий комітет Нетішинської міської ради (головний розпорядник)</t>
  </si>
  <si>
    <t>0210000</t>
  </si>
  <si>
    <t>Виконавчий комітет Нетішинської міської ради (відповідальний виконавець)</t>
  </si>
  <si>
    <t>0216015</t>
  </si>
  <si>
    <t>6015</t>
  </si>
  <si>
    <t>0620</t>
  </si>
  <si>
    <t>Забезпечення надійної та безперебійної експлуатації ліфтів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</si>
  <si>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</si>
  <si>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</si>
  <si>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</si>
  <si>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7324</t>
  </si>
  <si>
    <t>Будівництво установ та закладів культури</t>
  </si>
  <si>
    <t>Улаштування системи протипожежного захисту будівлі Старокривинського будинку культури по вул. Перемоги, 93  в с. Старий Кривин, Славутського району Хмельницької області</t>
  </si>
  <si>
    <t>Улаштування системи блискавкозахисту будівлі Старокривинського будинку культури по вул. Перемоги, 93 в с. Старий Кривин, Славутського району Хмельницької області</t>
  </si>
  <si>
    <t>Капітальний ремонт загально-будинкових електромереж будинку по просп.Незалежності, 18 в м.Нетішин Хмельницької області</t>
  </si>
  <si>
    <t>Капітальний ремонт частини житлового будинку (ремонт конструкцій зовнішньої стіни сходової клітки та сходової клітки ) по вул.Варшавській, 7 в м.Нетішин Хмельницької області</t>
  </si>
  <si>
    <t>Капітальний ремонт ліфтів за адресою м.Нетішин пр-т Незалежності, 23 , під’їзди 1</t>
  </si>
  <si>
    <t>Капітальний ремонт ліфтів за адресою м.Нетішин пр-т Незалежності, 23 , під’їзди 2</t>
  </si>
  <si>
    <t>Капітальний ремонтпасажирського ліфта. Що знаходиться за адресою м.Нетішин пр-т Незалежності.24  під’їзд 1</t>
  </si>
  <si>
    <t>Капітальний ремонт ліфта за адресою м.Нетішин вул.Набережна.13, під’їзд 1</t>
  </si>
  <si>
    <t>Капітальний ремонт ліфтів за адресою м.Нетішин вул.Михайлова.16, під’їзд 2</t>
  </si>
  <si>
    <t>Капітальний ремонт ліфтів в житловому будинку,що знаходиться за адресою: м.Нетішин провулок Миру 14</t>
  </si>
  <si>
    <t>Капітальний ремонт ліфтів в житловому будинку,що знаходиться за адресою: м.Нетішин провулок Шевченка 2</t>
  </si>
  <si>
    <t>Капітальний ремонт ліфтів в житловому будинку,що знаходиться за адресою: м.Нетішин провулок Миру 10</t>
  </si>
  <si>
    <t>Капітальний ремонт пасажирських ліфтів за адресою м.Нетішин, вул.Незалежності .9 під’їзди 1,2.3,4,5,6</t>
  </si>
  <si>
    <t>Капітальний ремонт ліфтів за адресою м.Нетішин, вул.Будівельників, 6 під’їзд 1</t>
  </si>
  <si>
    <t>Капітальний ремонт пасажирських ліфтів за адресою м.Нетішин, вул.Михайлова, 14, під’їзди 1,3,5</t>
  </si>
  <si>
    <t>Капітальний ремонт ліфтів в житловому будинку на вул.Набережна.9 в м.Нетішин</t>
  </si>
  <si>
    <t>Капітальний ремонт ліфтів за адресою м.Нетішин, вул.Незалежності, 25 під’їзди 2</t>
  </si>
  <si>
    <t>Капітальний ремонт ліфтів за адресою м.Нетішин, вул.Незалежності, 25 під’їзди 1</t>
  </si>
  <si>
    <t>Капітальний ремонт ліфтів за адресою м.Нетішин, вул.Незалежності, 25 під’їзди 3</t>
  </si>
  <si>
    <t>Капітальний ремонт ліфтів за адресою м.Нетішин, вул.Варшавська, 21 під’їзди 4</t>
  </si>
  <si>
    <t>Капітальний ремонт пасажирських ліфтів за адресою м.Нетішин, вул.Набережна, 15а під’їзд 2</t>
  </si>
  <si>
    <t>Капітальний ремонт пасажирських ліфтів за адресою м.Нетішин, вул.Набережна, 15а під’їзд 1</t>
  </si>
  <si>
    <t>Капітальний ремонт ліфтів за адресою м.Нетішин, вул.Будівельників, 7 під’їзди 2</t>
  </si>
  <si>
    <t>Капітальний ремонт ліфтів за адресою м.Нетішин, вул.Будівельників, 7 під’їзди 3</t>
  </si>
  <si>
    <t>Капітальний ремонт ліфтів за адресою м.Нетішин, вул.Будівельників, 7 під’їзди 4</t>
  </si>
  <si>
    <t>Капітальний ремонт пасажирських ліфтів за адресою м.Нетішин, вул.Набережна , 27 , під’їзд 1</t>
  </si>
  <si>
    <t>Капітальний ремонт пасажирських ліфтів за адресою м.Нетішин, вул.Набережна , 27 , під’їзд 2</t>
  </si>
  <si>
    <t>Капітальний ремонт пасажирських ліфтів за адресою м.Нетішин, вул.Набережна , 27 , під’їзд 3</t>
  </si>
  <si>
    <t>Капітальний ремонт пасажирських ліфтів за адресою м.Нетішин, вул.Набережна , 27 , під’їзд 4</t>
  </si>
  <si>
    <t>Капітальний ремонт ліфтів за адресою м.Нетішин, вул.Курчатова, 13 під’їзд 1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</si>
  <si>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</si>
  <si>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покриття дороги провулку №1 від вул.Солов'євська від ж/б №12 м. Нетішин, Хмельницької області</t>
  </si>
  <si>
    <t>Нове будівництво тротуару по вул. Привокзальній в с. Старий Кривин, Славутського району Хмельницької області</t>
  </si>
  <si>
    <t>0456</t>
  </si>
  <si>
    <t>7461</t>
  </si>
  <si>
    <t>Капітальний ремонт покрівлі сьомої секції житлового будинку по проспекту Незалежності 3 в м.Нетішин Хмельницької області</t>
  </si>
  <si>
    <t xml:space="preserve">до рішення                        сесії </t>
  </si>
  <si>
    <t xml:space="preserve">____. 10.2021 № </t>
  </si>
  <si>
    <t>Загальна вартість будівництва, гривень</t>
  </si>
  <si>
    <t>НОВА РЕДАКЦІЯ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</si>
</sst>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%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4" fillId="0" borderId="0" xfId="54" applyFont="1" applyFill="1">
      <alignment/>
      <protection/>
    </xf>
    <xf numFmtId="0" fontId="14" fillId="0" borderId="0" xfId="54" applyFont="1">
      <alignment/>
      <protection/>
    </xf>
    <xf numFmtId="3" fontId="7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53" applyFont="1" applyAlignment="1">
      <alignment horizontal="left"/>
      <protection/>
    </xf>
    <xf numFmtId="0" fontId="20" fillId="0" borderId="0" xfId="53" applyFont="1">
      <alignment/>
      <protection/>
    </xf>
    <xf numFmtId="0" fontId="10" fillId="0" borderId="0" xfId="54" applyFont="1">
      <alignment/>
      <protection/>
    </xf>
    <xf numFmtId="0" fontId="22" fillId="0" borderId="10" xfId="0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4" fontId="22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Zeros="0" tabSelected="1" view="pageBreakPreview" zoomScaleSheetLayoutView="100" zoomScalePageLayoutView="0" workbookViewId="0" topLeftCell="A52">
      <selection activeCell="F60" sqref="F60"/>
    </sheetView>
  </sheetViews>
  <sheetFormatPr defaultColWidth="9.125" defaultRowHeight="12.75"/>
  <cols>
    <col min="1" max="1" width="11.625" style="2" customWidth="1"/>
    <col min="2" max="2" width="8.875" style="2" customWidth="1"/>
    <col min="3" max="3" width="8.375" style="2" customWidth="1"/>
    <col min="4" max="4" width="34.875" style="2" customWidth="1"/>
    <col min="5" max="5" width="60.87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ht="25.5" customHeight="1">
      <c r="F1" s="8" t="s">
        <v>85</v>
      </c>
    </row>
    <row r="2" spans="6:10" ht="18.75">
      <c r="F2" s="25" t="s">
        <v>3</v>
      </c>
      <c r="G2" s="7"/>
      <c r="H2" s="7"/>
      <c r="I2" s="6"/>
      <c r="J2" s="6"/>
    </row>
    <row r="3" spans="6:10" ht="18.75">
      <c r="F3" s="26" t="s">
        <v>82</v>
      </c>
      <c r="G3" s="7"/>
      <c r="H3" s="7"/>
      <c r="I3" s="6"/>
      <c r="J3" s="6"/>
    </row>
    <row r="4" spans="6:10" ht="18.75">
      <c r="F4" s="26" t="s">
        <v>17</v>
      </c>
      <c r="G4" s="7"/>
      <c r="H4" s="7"/>
      <c r="I4" s="6"/>
      <c r="J4" s="6"/>
    </row>
    <row r="5" spans="6:11" ht="18.75">
      <c r="F5" s="26" t="s">
        <v>19</v>
      </c>
      <c r="G5" s="7"/>
      <c r="H5" s="7"/>
      <c r="I5" s="5"/>
      <c r="J5" s="5"/>
      <c r="K5" s="5"/>
    </row>
    <row r="6" spans="6:11" ht="18.75">
      <c r="F6" s="26" t="s">
        <v>20</v>
      </c>
      <c r="G6" s="7"/>
      <c r="H6" s="7"/>
      <c r="I6" s="5"/>
      <c r="J6" s="5"/>
      <c r="K6" s="5"/>
    </row>
    <row r="7" spans="6:11" ht="18.75">
      <c r="F7" s="36" t="s">
        <v>83</v>
      </c>
      <c r="G7" s="7"/>
      <c r="H7" s="7"/>
      <c r="I7" s="6"/>
      <c r="J7" s="6"/>
      <c r="K7" s="5"/>
    </row>
    <row r="8" spans="6:11" ht="9" customHeight="1">
      <c r="F8" s="7"/>
      <c r="G8" s="7"/>
      <c r="H8" s="7"/>
      <c r="I8" s="6"/>
      <c r="J8" s="6"/>
      <c r="K8" s="5"/>
    </row>
    <row r="9" spans="1:10" ht="39" customHeight="1">
      <c r="A9" s="55" t="s">
        <v>16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5.75">
      <c r="A10" s="56">
        <v>22546000000</v>
      </c>
      <c r="B10" s="57"/>
      <c r="C10" s="23"/>
      <c r="D10" s="23"/>
      <c r="E10" s="23"/>
      <c r="F10" s="23"/>
      <c r="G10" s="23"/>
      <c r="H10" s="23"/>
      <c r="I10" s="23"/>
      <c r="J10" s="23"/>
    </row>
    <row r="11" spans="1:10" ht="15.75">
      <c r="A11" s="53" t="s">
        <v>10</v>
      </c>
      <c r="B11" s="54"/>
      <c r="J11" s="24" t="s">
        <v>18</v>
      </c>
    </row>
    <row r="12" spans="1:10" ht="12.75" customHeight="1">
      <c r="A12" s="58" t="s">
        <v>4</v>
      </c>
      <c r="B12" s="52" t="s">
        <v>5</v>
      </c>
      <c r="C12" s="58" t="s">
        <v>2</v>
      </c>
      <c r="D12" s="58" t="s">
        <v>6</v>
      </c>
      <c r="E12" s="52" t="s">
        <v>12</v>
      </c>
      <c r="F12" s="52" t="s">
        <v>7</v>
      </c>
      <c r="G12" s="58" t="s">
        <v>84</v>
      </c>
      <c r="H12" s="58" t="s">
        <v>8</v>
      </c>
      <c r="I12" s="52" t="s">
        <v>11</v>
      </c>
      <c r="J12" s="52" t="s">
        <v>9</v>
      </c>
    </row>
    <row r="13" spans="1:10" ht="36.75" customHeight="1">
      <c r="A13" s="59"/>
      <c r="B13" s="52"/>
      <c r="C13" s="59"/>
      <c r="D13" s="59"/>
      <c r="E13" s="52"/>
      <c r="F13" s="52"/>
      <c r="G13" s="59"/>
      <c r="H13" s="61"/>
      <c r="I13" s="52"/>
      <c r="J13" s="52"/>
    </row>
    <row r="14" spans="1:10" ht="12.75" customHeight="1">
      <c r="A14" s="59"/>
      <c r="B14" s="52"/>
      <c r="C14" s="59"/>
      <c r="D14" s="59"/>
      <c r="E14" s="52"/>
      <c r="F14" s="52"/>
      <c r="G14" s="59"/>
      <c r="H14" s="61"/>
      <c r="I14" s="52"/>
      <c r="J14" s="52"/>
    </row>
    <row r="15" spans="1:10" ht="70.5" customHeight="1">
      <c r="A15" s="60"/>
      <c r="B15" s="52"/>
      <c r="C15" s="60"/>
      <c r="D15" s="60"/>
      <c r="E15" s="52"/>
      <c r="F15" s="52"/>
      <c r="G15" s="60"/>
      <c r="H15" s="62"/>
      <c r="I15" s="52"/>
      <c r="J15" s="52"/>
    </row>
    <row r="16" spans="1:10" s="22" customFormat="1" ht="12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>
        <v>10</v>
      </c>
    </row>
    <row r="17" spans="1:10" s="22" customFormat="1" ht="47.25">
      <c r="A17" s="37" t="s">
        <v>33</v>
      </c>
      <c r="B17" s="38"/>
      <c r="C17" s="39"/>
      <c r="D17" s="49" t="s">
        <v>34</v>
      </c>
      <c r="E17" s="1"/>
      <c r="F17" s="1"/>
      <c r="G17" s="28"/>
      <c r="H17" s="48"/>
      <c r="I17" s="27">
        <f>SUM(I18)</f>
        <v>2561897.7199999997</v>
      </c>
      <c r="J17" s="1"/>
    </row>
    <row r="18" spans="1:10" s="22" customFormat="1" ht="47.25">
      <c r="A18" s="37" t="s">
        <v>35</v>
      </c>
      <c r="B18" s="38"/>
      <c r="C18" s="39"/>
      <c r="D18" s="41" t="s">
        <v>36</v>
      </c>
      <c r="E18" s="1"/>
      <c r="F18" s="1"/>
      <c r="G18" s="28"/>
      <c r="H18" s="28"/>
      <c r="I18" s="28">
        <f>SUM(I19:I47)</f>
        <v>2561897.7199999997</v>
      </c>
      <c r="J18" s="1"/>
    </row>
    <row r="19" spans="1:10" s="22" customFormat="1" ht="31.5">
      <c r="A19" s="40" t="s">
        <v>37</v>
      </c>
      <c r="B19" s="40" t="s">
        <v>38</v>
      </c>
      <c r="C19" s="41" t="s">
        <v>39</v>
      </c>
      <c r="D19" s="41" t="s">
        <v>40</v>
      </c>
      <c r="E19" s="50" t="s">
        <v>50</v>
      </c>
      <c r="F19" s="13">
        <v>2021</v>
      </c>
      <c r="G19" s="45">
        <v>75643</v>
      </c>
      <c r="H19" s="45"/>
      <c r="I19" s="45">
        <v>45385.8</v>
      </c>
      <c r="J19" s="15">
        <v>1</v>
      </c>
    </row>
    <row r="20" spans="1:10" s="22" customFormat="1" ht="31.5">
      <c r="A20" s="40" t="s">
        <v>37</v>
      </c>
      <c r="B20" s="40" t="s">
        <v>38</v>
      </c>
      <c r="C20" s="41" t="s">
        <v>39</v>
      </c>
      <c r="D20" s="41" t="s">
        <v>40</v>
      </c>
      <c r="E20" s="50" t="s">
        <v>51</v>
      </c>
      <c r="F20" s="13">
        <v>2021</v>
      </c>
      <c r="G20" s="45">
        <v>88632</v>
      </c>
      <c r="H20" s="45"/>
      <c r="I20" s="45">
        <v>53179.2</v>
      </c>
      <c r="J20" s="15">
        <v>1</v>
      </c>
    </row>
    <row r="21" spans="1:10" s="22" customFormat="1" ht="36" customHeight="1">
      <c r="A21" s="40" t="s">
        <v>37</v>
      </c>
      <c r="B21" s="40" t="s">
        <v>38</v>
      </c>
      <c r="C21" s="41" t="s">
        <v>39</v>
      </c>
      <c r="D21" s="41" t="s">
        <v>40</v>
      </c>
      <c r="E21" s="50" t="s">
        <v>52</v>
      </c>
      <c r="F21" s="13">
        <v>2021</v>
      </c>
      <c r="G21" s="45">
        <v>110764</v>
      </c>
      <c r="H21" s="45"/>
      <c r="I21" s="45">
        <v>66458.4</v>
      </c>
      <c r="J21" s="15">
        <v>1</v>
      </c>
    </row>
    <row r="22" spans="1:10" s="22" customFormat="1" ht="31.5">
      <c r="A22" s="40" t="s">
        <v>37</v>
      </c>
      <c r="B22" s="40" t="s">
        <v>38</v>
      </c>
      <c r="C22" s="41" t="s">
        <v>39</v>
      </c>
      <c r="D22" s="41" t="s">
        <v>40</v>
      </c>
      <c r="E22" s="50" t="s">
        <v>53</v>
      </c>
      <c r="F22" s="13">
        <v>2021</v>
      </c>
      <c r="G22" s="45">
        <v>22864</v>
      </c>
      <c r="H22" s="45"/>
      <c r="I22" s="45">
        <v>13718.4</v>
      </c>
      <c r="J22" s="15">
        <v>1</v>
      </c>
    </row>
    <row r="23" spans="1:10" s="22" customFormat="1" ht="36.75" customHeight="1">
      <c r="A23" s="40" t="s">
        <v>37</v>
      </c>
      <c r="B23" s="40" t="s">
        <v>38</v>
      </c>
      <c r="C23" s="41" t="s">
        <v>39</v>
      </c>
      <c r="D23" s="41" t="s">
        <v>40</v>
      </c>
      <c r="E23" s="50" t="s">
        <v>54</v>
      </c>
      <c r="F23" s="13">
        <v>2021</v>
      </c>
      <c r="G23" s="45">
        <v>30822</v>
      </c>
      <c r="H23" s="45"/>
      <c r="I23" s="45">
        <v>18493.2</v>
      </c>
      <c r="J23" s="15">
        <v>1</v>
      </c>
    </row>
    <row r="24" spans="1:10" s="22" customFormat="1" ht="32.25" customHeight="1">
      <c r="A24" s="40" t="s">
        <v>37</v>
      </c>
      <c r="B24" s="40" t="s">
        <v>38</v>
      </c>
      <c r="C24" s="41" t="s">
        <v>39</v>
      </c>
      <c r="D24" s="41" t="s">
        <v>40</v>
      </c>
      <c r="E24" s="51" t="s">
        <v>55</v>
      </c>
      <c r="F24" s="13">
        <v>2021</v>
      </c>
      <c r="G24" s="28">
        <v>267219</v>
      </c>
      <c r="H24" s="28"/>
      <c r="I24" s="28">
        <v>160331.4</v>
      </c>
      <c r="J24" s="15">
        <v>1</v>
      </c>
    </row>
    <row r="25" spans="1:10" s="22" customFormat="1" ht="35.25" customHeight="1">
      <c r="A25" s="40" t="s">
        <v>37</v>
      </c>
      <c r="B25" s="40" t="s">
        <v>38</v>
      </c>
      <c r="C25" s="41" t="s">
        <v>39</v>
      </c>
      <c r="D25" s="41" t="s">
        <v>40</v>
      </c>
      <c r="E25" s="51" t="s">
        <v>56</v>
      </c>
      <c r="F25" s="13">
        <v>2021</v>
      </c>
      <c r="G25" s="28">
        <v>228937.2</v>
      </c>
      <c r="H25" s="28"/>
      <c r="I25" s="28">
        <v>137362.32</v>
      </c>
      <c r="J25" s="15">
        <v>1</v>
      </c>
    </row>
    <row r="26" spans="1:10" s="22" customFormat="1" ht="33.75" customHeight="1">
      <c r="A26" s="40" t="s">
        <v>37</v>
      </c>
      <c r="B26" s="40" t="s">
        <v>38</v>
      </c>
      <c r="C26" s="41" t="s">
        <v>39</v>
      </c>
      <c r="D26" s="41" t="s">
        <v>40</v>
      </c>
      <c r="E26" s="51" t="s">
        <v>57</v>
      </c>
      <c r="F26" s="13">
        <v>2021</v>
      </c>
      <c r="G26" s="28">
        <v>298801</v>
      </c>
      <c r="H26" s="28"/>
      <c r="I26" s="28">
        <v>179280.6</v>
      </c>
      <c r="J26" s="15">
        <v>1</v>
      </c>
    </row>
    <row r="27" spans="1:10" s="22" customFormat="1" ht="34.5" customHeight="1">
      <c r="A27" s="40" t="s">
        <v>37</v>
      </c>
      <c r="B27" s="40" t="s">
        <v>38</v>
      </c>
      <c r="C27" s="41" t="s">
        <v>39</v>
      </c>
      <c r="D27" s="41" t="s">
        <v>40</v>
      </c>
      <c r="E27" s="51" t="s">
        <v>58</v>
      </c>
      <c r="F27" s="13">
        <v>2021</v>
      </c>
      <c r="G27" s="28">
        <v>416202</v>
      </c>
      <c r="H27" s="28"/>
      <c r="I27" s="28">
        <v>249721</v>
      </c>
      <c r="J27" s="15">
        <v>1</v>
      </c>
    </row>
    <row r="28" spans="1:10" s="22" customFormat="1" ht="31.5">
      <c r="A28" s="40" t="s">
        <v>37</v>
      </c>
      <c r="B28" s="40" t="s">
        <v>38</v>
      </c>
      <c r="C28" s="41" t="s">
        <v>39</v>
      </c>
      <c r="D28" s="41" t="s">
        <v>40</v>
      </c>
      <c r="E28" s="51" t="s">
        <v>59</v>
      </c>
      <c r="F28" s="13">
        <v>2021</v>
      </c>
      <c r="G28" s="28">
        <v>257164</v>
      </c>
      <c r="H28" s="28"/>
      <c r="I28" s="28">
        <v>154298</v>
      </c>
      <c r="J28" s="15">
        <v>1</v>
      </c>
    </row>
    <row r="29" spans="1:10" s="22" customFormat="1" ht="30" customHeight="1">
      <c r="A29" s="40" t="s">
        <v>37</v>
      </c>
      <c r="B29" s="40" t="s">
        <v>38</v>
      </c>
      <c r="C29" s="41" t="s">
        <v>39</v>
      </c>
      <c r="D29" s="41" t="s">
        <v>40</v>
      </c>
      <c r="E29" s="50" t="s">
        <v>60</v>
      </c>
      <c r="F29" s="13">
        <v>2021</v>
      </c>
      <c r="G29" s="28">
        <v>192618</v>
      </c>
      <c r="H29" s="28"/>
      <c r="I29" s="28">
        <v>115570.8</v>
      </c>
      <c r="J29" s="15">
        <v>1</v>
      </c>
    </row>
    <row r="30" spans="1:10" s="22" customFormat="1" ht="32.25" customHeight="1">
      <c r="A30" s="40" t="s">
        <v>37</v>
      </c>
      <c r="B30" s="40" t="s">
        <v>38</v>
      </c>
      <c r="C30" s="41" t="s">
        <v>39</v>
      </c>
      <c r="D30" s="41" t="s">
        <v>40</v>
      </c>
      <c r="E30" s="50" t="s">
        <v>61</v>
      </c>
      <c r="F30" s="13">
        <v>2021</v>
      </c>
      <c r="G30" s="28">
        <v>40709.02</v>
      </c>
      <c r="H30" s="28"/>
      <c r="I30" s="28">
        <v>24425.41</v>
      </c>
      <c r="J30" s="15">
        <v>1</v>
      </c>
    </row>
    <row r="31" spans="1:10" s="22" customFormat="1" ht="28.5" customHeight="1">
      <c r="A31" s="40" t="s">
        <v>37</v>
      </c>
      <c r="B31" s="40" t="s">
        <v>38</v>
      </c>
      <c r="C31" s="41" t="s">
        <v>39</v>
      </c>
      <c r="D31" s="41" t="s">
        <v>40</v>
      </c>
      <c r="E31" s="50" t="s">
        <v>62</v>
      </c>
      <c r="F31" s="13">
        <v>2021</v>
      </c>
      <c r="G31" s="28">
        <v>111094</v>
      </c>
      <c r="H31" s="28"/>
      <c r="I31" s="28">
        <v>66656.4</v>
      </c>
      <c r="J31" s="15">
        <v>1</v>
      </c>
    </row>
    <row r="32" spans="1:10" s="22" customFormat="1" ht="31.5">
      <c r="A32" s="40" t="s">
        <v>37</v>
      </c>
      <c r="B32" s="40" t="s">
        <v>38</v>
      </c>
      <c r="C32" s="41" t="s">
        <v>39</v>
      </c>
      <c r="D32" s="41" t="s">
        <v>40</v>
      </c>
      <c r="E32" s="50" t="s">
        <v>63</v>
      </c>
      <c r="F32" s="13">
        <v>2021</v>
      </c>
      <c r="G32" s="28">
        <v>47072</v>
      </c>
      <c r="H32" s="28"/>
      <c r="I32" s="28">
        <v>28243.2</v>
      </c>
      <c r="J32" s="15">
        <v>1</v>
      </c>
    </row>
    <row r="33" spans="1:10" s="22" customFormat="1" ht="31.5">
      <c r="A33" s="40" t="s">
        <v>37</v>
      </c>
      <c r="B33" s="40" t="s">
        <v>38</v>
      </c>
      <c r="C33" s="41" t="s">
        <v>39</v>
      </c>
      <c r="D33" s="41" t="s">
        <v>40</v>
      </c>
      <c r="E33" s="50" t="s">
        <v>64</v>
      </c>
      <c r="F33" s="13">
        <v>2021</v>
      </c>
      <c r="G33" s="28">
        <v>93733</v>
      </c>
      <c r="H33" s="28"/>
      <c r="I33" s="28">
        <v>56239.8</v>
      </c>
      <c r="J33" s="15">
        <v>1</v>
      </c>
    </row>
    <row r="34" spans="1:10" s="22" customFormat="1" ht="31.5">
      <c r="A34" s="40" t="s">
        <v>37</v>
      </c>
      <c r="B34" s="40" t="s">
        <v>38</v>
      </c>
      <c r="C34" s="41" t="s">
        <v>39</v>
      </c>
      <c r="D34" s="41" t="s">
        <v>40</v>
      </c>
      <c r="E34" s="50" t="s">
        <v>65</v>
      </c>
      <c r="F34" s="13">
        <v>2021</v>
      </c>
      <c r="G34" s="28">
        <v>79320</v>
      </c>
      <c r="H34" s="28"/>
      <c r="I34" s="28">
        <v>47592</v>
      </c>
      <c r="J34" s="15">
        <v>1</v>
      </c>
    </row>
    <row r="35" spans="1:10" s="22" customFormat="1" ht="29.25" customHeight="1">
      <c r="A35" s="40" t="s">
        <v>37</v>
      </c>
      <c r="B35" s="40" t="s">
        <v>38</v>
      </c>
      <c r="C35" s="41" t="s">
        <v>39</v>
      </c>
      <c r="D35" s="41" t="s">
        <v>40</v>
      </c>
      <c r="E35" s="51" t="s">
        <v>66</v>
      </c>
      <c r="F35" s="13">
        <v>2021</v>
      </c>
      <c r="G35" s="45">
        <v>108592</v>
      </c>
      <c r="H35" s="45"/>
      <c r="I35" s="45">
        <v>65155.2</v>
      </c>
      <c r="J35" s="15">
        <v>1</v>
      </c>
    </row>
    <row r="36" spans="1:10" s="22" customFormat="1" ht="31.5">
      <c r="A36" s="40" t="s">
        <v>37</v>
      </c>
      <c r="B36" s="40" t="s">
        <v>38</v>
      </c>
      <c r="C36" s="41" t="s">
        <v>39</v>
      </c>
      <c r="D36" s="41" t="s">
        <v>40</v>
      </c>
      <c r="E36" s="51" t="s">
        <v>67</v>
      </c>
      <c r="F36" s="13">
        <v>2021</v>
      </c>
      <c r="G36" s="45">
        <v>54242</v>
      </c>
      <c r="H36" s="45"/>
      <c r="I36" s="45">
        <v>32545.2</v>
      </c>
      <c r="J36" s="15">
        <v>1</v>
      </c>
    </row>
    <row r="37" spans="1:10" s="22" customFormat="1" ht="31.5">
      <c r="A37" s="40" t="s">
        <v>37</v>
      </c>
      <c r="B37" s="40" t="s">
        <v>38</v>
      </c>
      <c r="C37" s="41" t="s">
        <v>39</v>
      </c>
      <c r="D37" s="41" t="s">
        <v>40</v>
      </c>
      <c r="E37" s="50" t="s">
        <v>68</v>
      </c>
      <c r="F37" s="13">
        <v>2021</v>
      </c>
      <c r="G37" s="45">
        <v>73740</v>
      </c>
      <c r="H37" s="45"/>
      <c r="I37" s="45">
        <v>44244</v>
      </c>
      <c r="J37" s="15">
        <v>1</v>
      </c>
    </row>
    <row r="38" spans="1:10" s="22" customFormat="1" ht="31.5">
      <c r="A38" s="40" t="s">
        <v>37</v>
      </c>
      <c r="B38" s="40" t="s">
        <v>38</v>
      </c>
      <c r="C38" s="41" t="s">
        <v>39</v>
      </c>
      <c r="D38" s="41" t="s">
        <v>40</v>
      </c>
      <c r="E38" s="50" t="s">
        <v>69</v>
      </c>
      <c r="F38" s="13">
        <v>2021</v>
      </c>
      <c r="G38" s="46">
        <v>30424</v>
      </c>
      <c r="H38" s="46"/>
      <c r="I38" s="46">
        <v>18254.4</v>
      </c>
      <c r="J38" s="15">
        <v>1</v>
      </c>
    </row>
    <row r="39" spans="1:10" s="22" customFormat="1" ht="27" customHeight="1">
      <c r="A39" s="40" t="s">
        <v>37</v>
      </c>
      <c r="B39" s="40" t="s">
        <v>38</v>
      </c>
      <c r="C39" s="41" t="s">
        <v>39</v>
      </c>
      <c r="D39" s="41" t="s">
        <v>40</v>
      </c>
      <c r="E39" s="50" t="s">
        <v>70</v>
      </c>
      <c r="F39" s="13">
        <v>2021</v>
      </c>
      <c r="G39" s="46">
        <v>33368</v>
      </c>
      <c r="H39" s="46"/>
      <c r="I39" s="46">
        <v>20020.8</v>
      </c>
      <c r="J39" s="15">
        <v>1</v>
      </c>
    </row>
    <row r="40" spans="1:10" s="22" customFormat="1" ht="31.5">
      <c r="A40" s="40" t="s">
        <v>37</v>
      </c>
      <c r="B40" s="40" t="s">
        <v>38</v>
      </c>
      <c r="C40" s="41" t="s">
        <v>39</v>
      </c>
      <c r="D40" s="41" t="s">
        <v>40</v>
      </c>
      <c r="E40" s="51" t="s">
        <v>71</v>
      </c>
      <c r="F40" s="13">
        <v>2021</v>
      </c>
      <c r="G40" s="46">
        <v>83984</v>
      </c>
      <c r="H40" s="46"/>
      <c r="I40" s="46">
        <v>50390.4</v>
      </c>
      <c r="J40" s="15">
        <v>1</v>
      </c>
    </row>
    <row r="41" spans="1:10" s="22" customFormat="1" ht="31.5">
      <c r="A41" s="40" t="s">
        <v>37</v>
      </c>
      <c r="B41" s="40" t="s">
        <v>38</v>
      </c>
      <c r="C41" s="41" t="s">
        <v>39</v>
      </c>
      <c r="D41" s="41" t="s">
        <v>40</v>
      </c>
      <c r="E41" s="50" t="s">
        <v>72</v>
      </c>
      <c r="F41" s="13">
        <v>2021</v>
      </c>
      <c r="G41" s="45">
        <v>124908</v>
      </c>
      <c r="H41" s="45"/>
      <c r="I41" s="45">
        <v>74944.8</v>
      </c>
      <c r="J41" s="15">
        <v>1</v>
      </c>
    </row>
    <row r="42" spans="1:10" s="22" customFormat="1" ht="31.5">
      <c r="A42" s="40" t="s">
        <v>37</v>
      </c>
      <c r="B42" s="40" t="s">
        <v>38</v>
      </c>
      <c r="C42" s="41" t="s">
        <v>39</v>
      </c>
      <c r="D42" s="41" t="s">
        <v>40</v>
      </c>
      <c r="E42" s="50" t="s">
        <v>73</v>
      </c>
      <c r="F42" s="13">
        <v>2021</v>
      </c>
      <c r="G42" s="45">
        <v>96677</v>
      </c>
      <c r="H42" s="45"/>
      <c r="I42" s="45">
        <v>58006.2</v>
      </c>
      <c r="J42" s="15">
        <v>1</v>
      </c>
    </row>
    <row r="43" spans="1:10" s="22" customFormat="1" ht="31.5">
      <c r="A43" s="40" t="s">
        <v>37</v>
      </c>
      <c r="B43" s="40" t="s">
        <v>38</v>
      </c>
      <c r="C43" s="41" t="s">
        <v>39</v>
      </c>
      <c r="D43" s="41" t="s">
        <v>40</v>
      </c>
      <c r="E43" s="50" t="s">
        <v>74</v>
      </c>
      <c r="F43" s="13">
        <v>2021</v>
      </c>
      <c r="G43" s="45">
        <v>64975</v>
      </c>
      <c r="H43" s="45"/>
      <c r="I43" s="45">
        <v>38985</v>
      </c>
      <c r="J43" s="15">
        <v>1</v>
      </c>
    </row>
    <row r="44" spans="1:10" s="22" customFormat="1" ht="31.5">
      <c r="A44" s="40" t="s">
        <v>37</v>
      </c>
      <c r="B44" s="40" t="s">
        <v>38</v>
      </c>
      <c r="C44" s="41" t="s">
        <v>39</v>
      </c>
      <c r="D44" s="41" t="s">
        <v>40</v>
      </c>
      <c r="E44" s="50" t="s">
        <v>75</v>
      </c>
      <c r="F44" s="13">
        <v>2021</v>
      </c>
      <c r="G44" s="45">
        <v>113591</v>
      </c>
      <c r="H44" s="45"/>
      <c r="I44" s="45">
        <v>68154.6</v>
      </c>
      <c r="J44" s="15">
        <v>1</v>
      </c>
    </row>
    <row r="45" spans="1:10" s="43" customFormat="1" ht="47.25">
      <c r="A45" s="40" t="s">
        <v>41</v>
      </c>
      <c r="B45" s="40" t="s">
        <v>42</v>
      </c>
      <c r="C45" s="41" t="s">
        <v>39</v>
      </c>
      <c r="D45" s="41" t="s">
        <v>43</v>
      </c>
      <c r="E45" s="50" t="s">
        <v>48</v>
      </c>
      <c r="F45" s="13">
        <v>2021</v>
      </c>
      <c r="G45" s="47">
        <v>717251</v>
      </c>
      <c r="H45" s="45"/>
      <c r="I45" s="47">
        <v>250000</v>
      </c>
      <c r="J45" s="15">
        <v>1</v>
      </c>
    </row>
    <row r="46" spans="1:10" s="43" customFormat="1" ht="47.25">
      <c r="A46" s="40" t="s">
        <v>41</v>
      </c>
      <c r="B46" s="40" t="s">
        <v>42</v>
      </c>
      <c r="C46" s="41" t="s">
        <v>39</v>
      </c>
      <c r="D46" s="41" t="s">
        <v>43</v>
      </c>
      <c r="E46" s="50" t="s">
        <v>81</v>
      </c>
      <c r="F46" s="13">
        <v>2021</v>
      </c>
      <c r="G46" s="45">
        <v>290445</v>
      </c>
      <c r="H46" s="45"/>
      <c r="I46" s="45">
        <v>174267.19</v>
      </c>
      <c r="J46" s="15">
        <v>1</v>
      </c>
    </row>
    <row r="47" spans="1:10" s="43" customFormat="1" ht="63">
      <c r="A47" s="40" t="s">
        <v>41</v>
      </c>
      <c r="B47" s="40" t="s">
        <v>42</v>
      </c>
      <c r="C47" s="41" t="s">
        <v>39</v>
      </c>
      <c r="D47" s="41" t="s">
        <v>43</v>
      </c>
      <c r="E47" s="50" t="s">
        <v>49</v>
      </c>
      <c r="F47" s="13">
        <v>2021</v>
      </c>
      <c r="G47" s="45">
        <v>513610</v>
      </c>
      <c r="H47" s="45"/>
      <c r="I47" s="45">
        <v>249974</v>
      </c>
      <c r="J47" s="15">
        <v>1</v>
      </c>
    </row>
    <row r="48" spans="1:10" s="9" customFormat="1" ht="63">
      <c r="A48" s="10">
        <v>1500000</v>
      </c>
      <c r="B48" s="11"/>
      <c r="C48" s="11"/>
      <c r="D48" s="10" t="s">
        <v>21</v>
      </c>
      <c r="E48" s="10"/>
      <c r="F48" s="10"/>
      <c r="G48" s="44"/>
      <c r="H48" s="44"/>
      <c r="I48" s="27">
        <f>SUM(I49)</f>
        <v>2279029</v>
      </c>
      <c r="J48" s="10"/>
    </row>
    <row r="49" spans="1:11" s="22" customFormat="1" ht="63" customHeight="1">
      <c r="A49" s="10">
        <v>1510000</v>
      </c>
      <c r="B49" s="12"/>
      <c r="C49" s="12"/>
      <c r="D49" s="13" t="s">
        <v>13</v>
      </c>
      <c r="E49" s="13"/>
      <c r="F49" s="13"/>
      <c r="G49" s="44"/>
      <c r="H49" s="44"/>
      <c r="I49" s="28">
        <f>SUM(I50:I55)</f>
        <v>2279029</v>
      </c>
      <c r="J49" s="13"/>
      <c r="K49" s="21"/>
    </row>
    <row r="50" spans="1:11" s="22" customFormat="1" ht="63.75" customHeight="1">
      <c r="A50" s="29">
        <v>1517321</v>
      </c>
      <c r="B50" s="30" t="s">
        <v>14</v>
      </c>
      <c r="C50" s="30" t="s">
        <v>15</v>
      </c>
      <c r="D50" s="29" t="s">
        <v>22</v>
      </c>
      <c r="E50" s="29" t="s">
        <v>24</v>
      </c>
      <c r="F50" s="13">
        <v>2021</v>
      </c>
      <c r="G50" s="28">
        <v>2053214</v>
      </c>
      <c r="H50" s="44"/>
      <c r="I50" s="28">
        <v>2053214</v>
      </c>
      <c r="J50" s="15">
        <v>1</v>
      </c>
      <c r="K50" s="21"/>
    </row>
    <row r="51" spans="1:11" s="22" customFormat="1" ht="67.5" customHeight="1">
      <c r="A51" s="29">
        <v>1514060</v>
      </c>
      <c r="B51" s="30" t="s">
        <v>23</v>
      </c>
      <c r="C51" s="30" t="s">
        <v>25</v>
      </c>
      <c r="D51" s="29" t="s">
        <v>26</v>
      </c>
      <c r="E51" s="29" t="s">
        <v>27</v>
      </c>
      <c r="F51" s="13">
        <v>2021</v>
      </c>
      <c r="G51" s="14">
        <v>1475082</v>
      </c>
      <c r="H51" s="13">
        <v>0</v>
      </c>
      <c r="I51" s="28">
        <v>225815</v>
      </c>
      <c r="J51" s="15">
        <v>1</v>
      </c>
      <c r="K51" s="21"/>
    </row>
    <row r="52" spans="1:11" s="22" customFormat="1" ht="67.5" customHeight="1">
      <c r="A52" s="29">
        <v>1517324</v>
      </c>
      <c r="B52" s="30" t="s">
        <v>44</v>
      </c>
      <c r="C52" s="30" t="s">
        <v>15</v>
      </c>
      <c r="D52" s="29" t="s">
        <v>45</v>
      </c>
      <c r="E52" s="29" t="s">
        <v>46</v>
      </c>
      <c r="F52" s="13">
        <v>2021</v>
      </c>
      <c r="G52" s="14">
        <v>121089</v>
      </c>
      <c r="H52" s="13"/>
      <c r="I52" s="42">
        <v>-16.09</v>
      </c>
      <c r="J52" s="15">
        <v>1</v>
      </c>
      <c r="K52" s="21"/>
    </row>
    <row r="53" spans="1:11" s="22" customFormat="1" ht="74.25" customHeight="1">
      <c r="A53" s="29">
        <v>1517324</v>
      </c>
      <c r="B53" s="30" t="s">
        <v>44</v>
      </c>
      <c r="C53" s="30" t="s">
        <v>15</v>
      </c>
      <c r="D53" s="29" t="s">
        <v>45</v>
      </c>
      <c r="E53" s="29" t="s">
        <v>47</v>
      </c>
      <c r="F53" s="13">
        <v>2021</v>
      </c>
      <c r="G53" s="14">
        <v>138877</v>
      </c>
      <c r="H53" s="13"/>
      <c r="I53" s="42">
        <v>16.09</v>
      </c>
      <c r="J53" s="15">
        <v>1</v>
      </c>
      <c r="K53" s="21"/>
    </row>
    <row r="54" spans="1:11" s="22" customFormat="1" ht="65.25" customHeight="1">
      <c r="A54" s="29">
        <v>1517461</v>
      </c>
      <c r="B54" s="30" t="s">
        <v>80</v>
      </c>
      <c r="C54" s="30" t="s">
        <v>79</v>
      </c>
      <c r="D54" s="29" t="s">
        <v>76</v>
      </c>
      <c r="E54" s="29" t="s">
        <v>77</v>
      </c>
      <c r="F54" s="13">
        <v>2021</v>
      </c>
      <c r="G54" s="14">
        <v>1954919</v>
      </c>
      <c r="H54" s="13"/>
      <c r="I54" s="42">
        <v>-1873581</v>
      </c>
      <c r="J54" s="15">
        <v>0.04</v>
      </c>
      <c r="K54" s="21"/>
    </row>
    <row r="55" spans="1:11" s="22" customFormat="1" ht="69.75" customHeight="1">
      <c r="A55" s="29">
        <v>1517461</v>
      </c>
      <c r="B55" s="30" t="s">
        <v>80</v>
      </c>
      <c r="C55" s="30" t="s">
        <v>79</v>
      </c>
      <c r="D55" s="29" t="s">
        <v>76</v>
      </c>
      <c r="E55" s="29" t="s">
        <v>78</v>
      </c>
      <c r="F55" s="13">
        <v>2021</v>
      </c>
      <c r="G55" s="14">
        <v>2613602</v>
      </c>
      <c r="H55" s="13"/>
      <c r="I55" s="42">
        <v>1873581</v>
      </c>
      <c r="J55" s="15">
        <v>0.65</v>
      </c>
      <c r="K55" s="21"/>
    </row>
    <row r="56" spans="1:11" ht="26.25" customHeight="1">
      <c r="A56" s="3"/>
      <c r="B56" s="3"/>
      <c r="C56" s="3"/>
      <c r="D56" s="17" t="s">
        <v>0</v>
      </c>
      <c r="E56" s="16"/>
      <c r="F56" s="4"/>
      <c r="G56" s="4"/>
      <c r="H56" s="4"/>
      <c r="I56" s="18">
        <f>SUM(I48)</f>
        <v>2279029</v>
      </c>
      <c r="J56" s="19"/>
      <c r="K56" s="20"/>
    </row>
    <row r="57" ht="7.5" customHeight="1"/>
    <row r="58" spans="1:17" ht="18.75">
      <c r="A58" s="34" t="s">
        <v>31</v>
      </c>
      <c r="B58" s="35"/>
      <c r="C58" s="35"/>
      <c r="D58" s="34"/>
      <c r="E58" s="32"/>
      <c r="F58" s="32"/>
      <c r="G58" s="32"/>
      <c r="H58" s="34" t="s">
        <v>32</v>
      </c>
      <c r="I58" s="32"/>
      <c r="J58" s="32"/>
      <c r="K58" s="32"/>
      <c r="L58" s="32"/>
      <c r="M58" s="33"/>
      <c r="N58" s="33"/>
      <c r="O58" s="33"/>
      <c r="P58" s="33"/>
      <c r="Q58" s="33"/>
    </row>
    <row r="59" spans="1:12" ht="18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ht="18.75">
      <c r="A60" s="32" t="s">
        <v>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8.75">
      <c r="A61" s="32" t="s">
        <v>28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ht="18.75">
      <c r="A62" s="32" t="s">
        <v>29</v>
      </c>
      <c r="B62" s="32"/>
      <c r="C62" s="32"/>
      <c r="D62" s="32"/>
      <c r="E62" s="32"/>
      <c r="F62" s="32"/>
      <c r="G62" s="32"/>
      <c r="H62" s="32" t="s">
        <v>30</v>
      </c>
      <c r="I62" s="32"/>
      <c r="J62" s="32"/>
      <c r="K62" s="32"/>
      <c r="L62" s="32"/>
    </row>
    <row r="63" spans="1:10" s="8" customFormat="1" ht="18.75">
      <c r="A63" s="7"/>
      <c r="B63" s="7"/>
      <c r="C63" s="7"/>
      <c r="D63" s="7"/>
      <c r="E63" s="7"/>
      <c r="F63" s="7"/>
      <c r="G63" s="7"/>
      <c r="H63" s="7"/>
      <c r="I63" s="7"/>
      <c r="J63" s="7"/>
    </row>
  </sheetData>
  <sheetProtection/>
  <mergeCells count="13">
    <mergeCell ref="C12:C15"/>
    <mergeCell ref="B12:B15"/>
    <mergeCell ref="H12:H15"/>
    <mergeCell ref="J12:J15"/>
    <mergeCell ref="I12:I15"/>
    <mergeCell ref="A11:B11"/>
    <mergeCell ref="A9:J9"/>
    <mergeCell ref="A10:B10"/>
    <mergeCell ref="G12:G15"/>
    <mergeCell ref="A12:A15"/>
    <mergeCell ref="D12:D15"/>
    <mergeCell ref="E12:E15"/>
    <mergeCell ref="F12:F15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2021-10-07T07:09:35Z</cp:lastPrinted>
  <dcterms:created xsi:type="dcterms:W3CDTF">2010-12-11T08:40:46Z</dcterms:created>
  <dcterms:modified xsi:type="dcterms:W3CDTF">2021-10-07T07:09:38Z</dcterms:modified>
  <cp:category/>
  <cp:version/>
  <cp:contentType/>
  <cp:contentStatus/>
</cp:coreProperties>
</file>